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22F2B23B-C49F-4482-84FE-40283AD4EF8D}"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<sst xmlns="http://schemas.openxmlformats.org/spreadsheetml/2006/main" count="2796" uniqueCount="886">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</sst>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284</v>
      </c>
      <c r="B10" s="102"/>
      <c r="C10" s="94" t="str">
        <f>VLOOKUP(A10,'TRE- BLOQUE 1'!1:1048576,5,0)</f>
        <v>G. Explotación y Soporte TI</v>
      </c>
      <c r="D10" s="94"/>
      <c r="E10" s="94"/>
      <c r="F10" s="94"/>
      <c r="G10" s="94" t="str">
        <f>VLOOKUP(A10,'TRE- BLOQUE 1'!1:1048576,7,0)</f>
        <v>Técnico/a 1</v>
      </c>
      <c r="H10" s="94"/>
      <c r="I10" s="95" t="str">
        <f>VLOOKUP(A10,'TRE- BLOQUE 1'!1:1048576,10,0)</f>
        <v>Programador/a PHP senior en el Comunicaciones Internacionales de la SGAD</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5.6" customHeight="1" thickTop="1" thickBot="1" x14ac:dyDescent="0.3">
      <c r="A17" s="142" t="str">
        <f>VLOOKUP(A10,'TRE- BLOQUE 1'!1:1048576,18,0)</f>
        <v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bHwhHp1klmk8Ne9py4j1DW0lWOu9iipBIvsdsnTOP1gZNvshipE1VRTXprRtLhoDnur1OT7K3hikM49lumyC/Q==" saltValue="jEnIk0nedP85DNZrXXsRC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2023-02-27T12:14:28Z</dcterms:modified>
</cp:coreProperties>
</file>